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2120" windowHeight="8190" activeTab="0"/>
  </bookViews>
  <sheets>
    <sheet name="Relação de Bens" sheetId="1" r:id="rId1"/>
  </sheets>
  <definedNames>
    <definedName name="_xlnm.Print_Area" localSheetId="0">'Relação de Bens'!$A$1:$H$37</definedName>
  </definedNames>
  <calcPr fullCalcOnLoad="1"/>
</workbook>
</file>

<file path=xl/sharedStrings.xml><?xml version="1.0" encoding="utf-8"?>
<sst xmlns="http://schemas.openxmlformats.org/spreadsheetml/2006/main" count="47" uniqueCount="42">
  <si>
    <t>RELAÇÃO DE BENS</t>
  </si>
  <si>
    <t>ESPECIFICAÇÃO</t>
  </si>
  <si>
    <t>QUANTIDADE</t>
  </si>
  <si>
    <t>CONVENENTE</t>
  </si>
  <si>
    <t xml:space="preserve">          Parcial</t>
  </si>
  <si>
    <t xml:space="preserve">          Final</t>
  </si>
  <si>
    <t>PERÍODO DA PRESTAÇÃO DE CONTAS</t>
  </si>
  <si>
    <t>SUBTOTAL OU TOTAL</t>
  </si>
  <si>
    <t>CONVÊNIO N.º</t>
  </si>
  <si>
    <t>TIPO DA PRESTAÇÃO DE CONTAS</t>
  </si>
  <si>
    <t>TOTAL (Em R$)</t>
  </si>
  <si>
    <t>Anexo IV da Instrução Normativa AGE n.º 20/2013</t>
  </si>
  <si>
    <t>VALOR UNITÁRIO (Em R$)</t>
  </si>
  <si>
    <t xml:space="preserve">COMPROVANTE DE DESPESA </t>
  </si>
  <si>
    <t>N.FISCAL   3249</t>
  </si>
  <si>
    <t>N.FISCAL 18782</t>
  </si>
  <si>
    <t>N.FISCAL   0386</t>
  </si>
  <si>
    <t>N.FISCAL   3598</t>
  </si>
  <si>
    <t>N.FISCAL   0152</t>
  </si>
  <si>
    <t>N.FISCAL 41537</t>
  </si>
  <si>
    <t>N.FISCAL   0325</t>
  </si>
  <si>
    <t>N.FISCAL 44391</t>
  </si>
  <si>
    <t>VPAP III STA</t>
  </si>
  <si>
    <t>Balança Industrial de Plataforma Eletrônica Digital</t>
  </si>
  <si>
    <t>Máquina de Captação de Pó</t>
  </si>
  <si>
    <t>Orthotic</t>
  </si>
  <si>
    <t>Estufa Blinder 720 L</t>
  </si>
  <si>
    <t>Estufa Blinder 400 L</t>
  </si>
  <si>
    <t>Desfibrilador Life 400 Futura</t>
  </si>
  <si>
    <t>Esteira Profissional Movement E 720</t>
  </si>
  <si>
    <t>Bicicleta Movement RT 220</t>
  </si>
  <si>
    <t>Bicicleta Movement RT 230</t>
  </si>
  <si>
    <t>Balance System - Biodex</t>
  </si>
  <si>
    <t>Máquina Fabricadora de Gelo ECG 150</t>
  </si>
  <si>
    <t>Gait Trainer Biodex</t>
  </si>
  <si>
    <t>15/2012</t>
  </si>
  <si>
    <t>ASSOCIAÇÃO BRASILEIRA BENEFICENTE DE REABILITAÇÃO-ABBR</t>
  </si>
  <si>
    <t>DEUSDETH GOMES DO NASCIMENTO</t>
  </si>
  <si>
    <t>PRESIDENTE DO CONSELHO DELIBERATIVO</t>
  </si>
  <si>
    <t>CPF. 059.877.255-34</t>
  </si>
  <si>
    <t>DE 03/09/2012 A 29/08/2013</t>
  </si>
  <si>
    <t>RIO DE JANEIRO, 16 DE SETEMBRO DE 2013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</si>
</sst>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.00_);[Red]&quot;(R$&quot;#,##0.00\)"/>
  </numFmts>
  <fonts count="44">
    <font>
      <sz val="10"/>
      <name val="Arial"/>
      <family val="0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vertical="top"/>
    </xf>
    <xf numFmtId="0" fontId="43" fillId="0" borderId="15" xfId="0" applyFont="1" applyBorder="1" applyAlignment="1">
      <alignment/>
    </xf>
    <xf numFmtId="0" fontId="3" fillId="0" borderId="11" xfId="0" applyFont="1" applyBorder="1" applyAlignment="1">
      <alignment vertical="top"/>
    </xf>
    <xf numFmtId="0" fontId="43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" fontId="7" fillId="0" borderId="24" xfId="0" applyNumberFormat="1" applyFont="1" applyBorder="1" applyAlignment="1">
      <alignment/>
    </xf>
    <xf numFmtId="0" fontId="3" fillId="33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3" fillId="0" borderId="24" xfId="0" applyFont="1" applyBorder="1" applyAlignment="1">
      <alignment/>
    </xf>
    <xf numFmtId="0" fontId="3" fillId="33" borderId="22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3" fillId="0" borderId="25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5" fillId="0" borderId="2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33" borderId="28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29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33" borderId="26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</xdr:row>
      <xdr:rowOff>38100</xdr:rowOff>
    </xdr:from>
    <xdr:to>
      <xdr:col>7</xdr:col>
      <xdr:colOff>304800</xdr:colOff>
      <xdr:row>2</xdr:row>
      <xdr:rowOff>161925</xdr:rowOff>
    </xdr:to>
    <xdr:sp>
      <xdr:nvSpPr>
        <xdr:cNvPr id="1" name="Elipse 6"/>
        <xdr:cNvSpPr>
          <a:spLocks/>
        </xdr:cNvSpPr>
      </xdr:nvSpPr>
      <xdr:spPr>
        <a:xfrm>
          <a:off x="11115675" y="457200"/>
          <a:ext cx="190500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38100</xdr:rowOff>
    </xdr:from>
    <xdr:to>
      <xdr:col>7</xdr:col>
      <xdr:colOff>304800</xdr:colOff>
      <xdr:row>3</xdr:row>
      <xdr:rowOff>161925</xdr:rowOff>
    </xdr:to>
    <xdr:sp>
      <xdr:nvSpPr>
        <xdr:cNvPr id="2" name="Elipse 7"/>
        <xdr:cNvSpPr>
          <a:spLocks/>
        </xdr:cNvSpPr>
      </xdr:nvSpPr>
      <xdr:spPr>
        <a:xfrm>
          <a:off x="11115675" y="657225"/>
          <a:ext cx="190500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</xdr:row>
      <xdr:rowOff>38100</xdr:rowOff>
    </xdr:from>
    <xdr:to>
      <xdr:col>7</xdr:col>
      <xdr:colOff>304800</xdr:colOff>
      <xdr:row>2</xdr:row>
      <xdr:rowOff>161925</xdr:rowOff>
    </xdr:to>
    <xdr:sp>
      <xdr:nvSpPr>
        <xdr:cNvPr id="3" name="Elipse 8"/>
        <xdr:cNvSpPr>
          <a:spLocks/>
        </xdr:cNvSpPr>
      </xdr:nvSpPr>
      <xdr:spPr>
        <a:xfrm>
          <a:off x="11115675" y="457200"/>
          <a:ext cx="190500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38100</xdr:rowOff>
    </xdr:from>
    <xdr:to>
      <xdr:col>7</xdr:col>
      <xdr:colOff>304800</xdr:colOff>
      <xdr:row>3</xdr:row>
      <xdr:rowOff>161925</xdr:rowOff>
    </xdr:to>
    <xdr:sp>
      <xdr:nvSpPr>
        <xdr:cNvPr id="4" name="Elipse 9"/>
        <xdr:cNvSpPr>
          <a:spLocks/>
        </xdr:cNvSpPr>
      </xdr:nvSpPr>
      <xdr:spPr>
        <a:xfrm>
          <a:off x="11115675" y="657225"/>
          <a:ext cx="190500" cy="123825"/>
        </a:xfrm>
        <a:prstGeom prst="ellipse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tabSelected="1" zoomScale="80" zoomScaleNormal="80" zoomScalePageLayoutView="0" workbookViewId="0" topLeftCell="A1">
      <selection activeCell="A3" sqref="A3:B3"/>
    </sheetView>
  </sheetViews>
  <sheetFormatPr defaultColWidth="9.140625" defaultRowHeight="12.75"/>
  <cols>
    <col min="1" max="1" width="28.57421875" style="1" customWidth="1"/>
    <col min="2" max="2" width="40.00390625" style="1" customWidth="1"/>
    <col min="3" max="3" width="21.140625" style="0" customWidth="1"/>
    <col min="4" max="4" width="13.00390625" style="0" customWidth="1"/>
    <col min="5" max="5" width="15.140625" style="0" customWidth="1"/>
    <col min="6" max="6" width="16.8515625" style="0" customWidth="1"/>
    <col min="7" max="7" width="30.28125" style="0" customWidth="1"/>
    <col min="8" max="8" width="22.421875" style="0" customWidth="1"/>
  </cols>
  <sheetData>
    <row r="1" spans="1:8" ht="18">
      <c r="A1" s="38" t="s">
        <v>0</v>
      </c>
      <c r="B1" s="38"/>
      <c r="C1" s="38"/>
      <c r="D1" s="38"/>
      <c r="E1" s="38"/>
      <c r="F1" s="38"/>
      <c r="G1" s="38"/>
      <c r="H1" s="38"/>
    </row>
    <row r="2" spans="1:13" ht="15">
      <c r="A2" s="39" t="s">
        <v>11</v>
      </c>
      <c r="B2" s="39"/>
      <c r="C2" s="39"/>
      <c r="D2" s="39"/>
      <c r="E2" s="39"/>
      <c r="F2" s="39"/>
      <c r="G2" s="39"/>
      <c r="H2" s="39"/>
      <c r="I2" s="2"/>
      <c r="J2" s="2"/>
      <c r="K2" s="2"/>
      <c r="L2" s="2"/>
      <c r="M2" s="2"/>
    </row>
    <row r="3" spans="1:8" ht="15.75" customHeight="1">
      <c r="A3" s="34" t="s">
        <v>3</v>
      </c>
      <c r="B3" s="35"/>
      <c r="C3" s="5" t="s">
        <v>8</v>
      </c>
      <c r="D3" s="7" t="s">
        <v>6</v>
      </c>
      <c r="E3" s="7"/>
      <c r="F3" s="8"/>
      <c r="G3" s="41" t="s">
        <v>9</v>
      </c>
      <c r="H3" s="9" t="s">
        <v>4</v>
      </c>
    </row>
    <row r="4" spans="1:8" ht="15.75" customHeight="1">
      <c r="A4" s="36" t="s">
        <v>36</v>
      </c>
      <c r="B4" s="37"/>
      <c r="C4" s="18" t="s">
        <v>35</v>
      </c>
      <c r="D4" s="4" t="s">
        <v>40</v>
      </c>
      <c r="E4" s="4"/>
      <c r="F4" s="10"/>
      <c r="G4" s="42"/>
      <c r="H4" s="11" t="s">
        <v>5</v>
      </c>
    </row>
    <row r="5" spans="1:8" ht="31.5">
      <c r="A5" s="16" t="s">
        <v>13</v>
      </c>
      <c r="B5" s="40" t="s">
        <v>1</v>
      </c>
      <c r="C5" s="40"/>
      <c r="D5" s="40"/>
      <c r="E5" s="40"/>
      <c r="F5" s="6" t="s">
        <v>2</v>
      </c>
      <c r="G5" s="6" t="s">
        <v>12</v>
      </c>
      <c r="H5" s="17" t="s">
        <v>10</v>
      </c>
    </row>
    <row r="6" spans="1:8" ht="14.25">
      <c r="A6" s="19" t="s">
        <v>14</v>
      </c>
      <c r="B6" s="43" t="s">
        <v>22</v>
      </c>
      <c r="C6" s="43"/>
      <c r="D6" s="43"/>
      <c r="E6" s="43"/>
      <c r="F6" s="20">
        <v>2</v>
      </c>
      <c r="G6" s="21">
        <v>8250</v>
      </c>
      <c r="H6" s="21">
        <f>F6*G6</f>
        <v>16500</v>
      </c>
    </row>
    <row r="7" spans="1:8" ht="14.25">
      <c r="A7" s="19" t="s">
        <v>16</v>
      </c>
      <c r="B7" s="44" t="s">
        <v>23</v>
      </c>
      <c r="C7" s="44"/>
      <c r="D7" s="44"/>
      <c r="E7" s="44"/>
      <c r="F7" s="20">
        <v>1</v>
      </c>
      <c r="G7" s="21">
        <v>4250</v>
      </c>
      <c r="H7" s="21">
        <f aca="true" t="shared" si="0" ref="H7:H18">F7*G7</f>
        <v>4250</v>
      </c>
    </row>
    <row r="8" spans="1:8" ht="14.25">
      <c r="A8" s="22" t="s">
        <v>15</v>
      </c>
      <c r="B8" s="44" t="s">
        <v>24</v>
      </c>
      <c r="C8" s="44"/>
      <c r="D8" s="44"/>
      <c r="E8" s="44"/>
      <c r="F8" s="20">
        <v>1</v>
      </c>
      <c r="G8" s="21">
        <f>42714.29+2135.71</f>
        <v>44850</v>
      </c>
      <c r="H8" s="21">
        <f t="shared" si="0"/>
        <v>44850</v>
      </c>
    </row>
    <row r="9" spans="1:8" ht="14.25">
      <c r="A9" s="22" t="s">
        <v>15</v>
      </c>
      <c r="B9" s="44" t="s">
        <v>25</v>
      </c>
      <c r="C9" s="44"/>
      <c r="D9" s="44"/>
      <c r="E9" s="44"/>
      <c r="F9" s="20">
        <v>1</v>
      </c>
      <c r="G9" s="21">
        <f>18200+910</f>
        <v>19110</v>
      </c>
      <c r="H9" s="21">
        <f t="shared" si="0"/>
        <v>19110</v>
      </c>
    </row>
    <row r="10" spans="1:8" ht="14.25">
      <c r="A10" s="22" t="s">
        <v>15</v>
      </c>
      <c r="B10" s="44" t="s">
        <v>26</v>
      </c>
      <c r="C10" s="44"/>
      <c r="D10" s="44"/>
      <c r="E10" s="44"/>
      <c r="F10" s="20">
        <v>1</v>
      </c>
      <c r="G10" s="21">
        <f>41066.67+2053.34</f>
        <v>43120.009999999995</v>
      </c>
      <c r="H10" s="21">
        <f t="shared" si="0"/>
        <v>43120.009999999995</v>
      </c>
    </row>
    <row r="11" spans="1:8" ht="14.25">
      <c r="A11" s="22" t="s">
        <v>15</v>
      </c>
      <c r="B11" s="44" t="s">
        <v>27</v>
      </c>
      <c r="C11" s="44"/>
      <c r="D11" s="44"/>
      <c r="E11" s="44"/>
      <c r="F11" s="20">
        <v>1</v>
      </c>
      <c r="G11" s="21">
        <f>28428.57+1421.43</f>
        <v>29850</v>
      </c>
      <c r="H11" s="21">
        <f t="shared" si="0"/>
        <v>29850</v>
      </c>
    </row>
    <row r="12" spans="1:8" ht="14.25">
      <c r="A12" s="22" t="s">
        <v>17</v>
      </c>
      <c r="B12" s="44" t="s">
        <v>28</v>
      </c>
      <c r="C12" s="44"/>
      <c r="D12" s="44"/>
      <c r="E12" s="44"/>
      <c r="F12" s="20">
        <v>1</v>
      </c>
      <c r="G12" s="21">
        <v>5800</v>
      </c>
      <c r="H12" s="21">
        <f t="shared" si="0"/>
        <v>5800</v>
      </c>
    </row>
    <row r="13" spans="1:8" ht="14.25">
      <c r="A13" s="19" t="s">
        <v>18</v>
      </c>
      <c r="B13" s="44" t="s">
        <v>29</v>
      </c>
      <c r="C13" s="44"/>
      <c r="D13" s="44"/>
      <c r="E13" s="44"/>
      <c r="F13" s="20">
        <v>1</v>
      </c>
      <c r="G13" s="21">
        <v>11950</v>
      </c>
      <c r="H13" s="21">
        <f t="shared" si="0"/>
        <v>11950</v>
      </c>
    </row>
    <row r="14" spans="1:8" ht="14.25">
      <c r="A14" s="19" t="s">
        <v>18</v>
      </c>
      <c r="B14" s="44" t="s">
        <v>30</v>
      </c>
      <c r="C14" s="44"/>
      <c r="D14" s="44"/>
      <c r="E14" s="44"/>
      <c r="F14" s="20">
        <v>1</v>
      </c>
      <c r="G14" s="21">
        <v>4190</v>
      </c>
      <c r="H14" s="21">
        <f t="shared" si="0"/>
        <v>4190</v>
      </c>
    </row>
    <row r="15" spans="1:8" ht="14.25">
      <c r="A15" s="19" t="s">
        <v>18</v>
      </c>
      <c r="B15" s="44" t="s">
        <v>31</v>
      </c>
      <c r="C15" s="44"/>
      <c r="D15" s="44"/>
      <c r="E15" s="44"/>
      <c r="F15" s="20">
        <v>2</v>
      </c>
      <c r="G15" s="21">
        <v>5190</v>
      </c>
      <c r="H15" s="21">
        <f t="shared" si="0"/>
        <v>10380</v>
      </c>
    </row>
    <row r="16" spans="1:8" ht="14.25">
      <c r="A16" s="22" t="s">
        <v>19</v>
      </c>
      <c r="B16" s="44" t="s">
        <v>32</v>
      </c>
      <c r="C16" s="44"/>
      <c r="D16" s="44"/>
      <c r="E16" s="44"/>
      <c r="F16" s="20">
        <v>1</v>
      </c>
      <c r="G16" s="21">
        <v>57410.54</v>
      </c>
      <c r="H16" s="21">
        <f t="shared" si="0"/>
        <v>57410.54</v>
      </c>
    </row>
    <row r="17" spans="1:8" ht="14.25">
      <c r="A17" s="19" t="s">
        <v>20</v>
      </c>
      <c r="B17" s="44" t="s">
        <v>33</v>
      </c>
      <c r="C17" s="44"/>
      <c r="D17" s="44"/>
      <c r="E17" s="44"/>
      <c r="F17" s="20">
        <v>1</v>
      </c>
      <c r="G17" s="21">
        <v>6900</v>
      </c>
      <c r="H17" s="21">
        <f t="shared" si="0"/>
        <v>6900</v>
      </c>
    </row>
    <row r="18" spans="1:8" ht="14.25">
      <c r="A18" s="22" t="s">
        <v>21</v>
      </c>
      <c r="B18" s="44" t="s">
        <v>34</v>
      </c>
      <c r="C18" s="44"/>
      <c r="D18" s="44"/>
      <c r="E18" s="44"/>
      <c r="F18" s="20">
        <v>1</v>
      </c>
      <c r="G18" s="21">
        <v>52000</v>
      </c>
      <c r="H18" s="21">
        <f t="shared" si="0"/>
        <v>52000</v>
      </c>
    </row>
    <row r="19" spans="1:8" ht="15">
      <c r="A19" s="23"/>
      <c r="B19" s="48"/>
      <c r="C19" s="48"/>
      <c r="D19" s="48"/>
      <c r="E19" s="48"/>
      <c r="F19" s="24"/>
      <c r="G19" s="24"/>
      <c r="H19" s="25"/>
    </row>
    <row r="20" spans="1:8" ht="15">
      <c r="A20" s="23"/>
      <c r="B20" s="48"/>
      <c r="C20" s="48"/>
      <c r="D20" s="48"/>
      <c r="E20" s="48"/>
      <c r="F20" s="24"/>
      <c r="G20" s="24"/>
      <c r="H20" s="25"/>
    </row>
    <row r="21" spans="1:8" ht="15">
      <c r="A21" s="23"/>
      <c r="B21" s="48"/>
      <c r="C21" s="48"/>
      <c r="D21" s="48"/>
      <c r="E21" s="48"/>
      <c r="F21" s="24"/>
      <c r="G21" s="24"/>
      <c r="H21" s="25"/>
    </row>
    <row r="22" spans="1:8" ht="15">
      <c r="A22" s="23"/>
      <c r="B22" s="48"/>
      <c r="C22" s="48"/>
      <c r="D22" s="48"/>
      <c r="E22" s="48"/>
      <c r="F22" s="24"/>
      <c r="G22" s="24"/>
      <c r="H22" s="25"/>
    </row>
    <row r="23" spans="1:8" ht="15.75">
      <c r="A23" s="14"/>
      <c r="B23" s="49"/>
      <c r="C23" s="49"/>
      <c r="D23" s="49"/>
      <c r="E23" s="49"/>
      <c r="F23" s="3"/>
      <c r="G23" s="3"/>
      <c r="H23" s="15"/>
    </row>
    <row r="24" spans="1:8" ht="15.75">
      <c r="A24" s="14"/>
      <c r="B24" s="49"/>
      <c r="C24" s="49"/>
      <c r="D24" s="49"/>
      <c r="E24" s="49"/>
      <c r="F24" s="3"/>
      <c r="G24" s="3"/>
      <c r="H24" s="15"/>
    </row>
    <row r="25" spans="1:8" ht="15.75">
      <c r="A25" s="14"/>
      <c r="B25" s="49"/>
      <c r="C25" s="49"/>
      <c r="D25" s="49"/>
      <c r="E25" s="49"/>
      <c r="F25" s="3"/>
      <c r="G25" s="3"/>
      <c r="H25" s="15"/>
    </row>
    <row r="26" spans="1:8" ht="15.75">
      <c r="A26" s="14"/>
      <c r="B26" s="49"/>
      <c r="C26" s="49"/>
      <c r="D26" s="49"/>
      <c r="E26" s="49"/>
      <c r="F26" s="3"/>
      <c r="G26" s="3"/>
      <c r="H26" s="15"/>
    </row>
    <row r="27" spans="1:8" ht="15.75">
      <c r="A27" s="14"/>
      <c r="B27" s="49"/>
      <c r="C27" s="49"/>
      <c r="D27" s="49"/>
      <c r="E27" s="49"/>
      <c r="F27" s="3"/>
      <c r="G27" s="3"/>
      <c r="H27" s="15"/>
    </row>
    <row r="28" spans="1:8" ht="15.75">
      <c r="A28" s="14"/>
      <c r="B28" s="49"/>
      <c r="C28" s="49"/>
      <c r="D28" s="49"/>
      <c r="E28" s="49"/>
      <c r="F28" s="3"/>
      <c r="G28" s="3"/>
      <c r="H28" s="15"/>
    </row>
    <row r="29" spans="1:8" ht="15.75">
      <c r="A29" s="14"/>
      <c r="B29" s="49"/>
      <c r="C29" s="49"/>
      <c r="D29" s="49"/>
      <c r="E29" s="49"/>
      <c r="F29" s="3"/>
      <c r="G29" s="3"/>
      <c r="H29" s="15"/>
    </row>
    <row r="30" spans="1:8" ht="15.75">
      <c r="A30" s="14"/>
      <c r="B30" s="49"/>
      <c r="C30" s="49"/>
      <c r="D30" s="49"/>
      <c r="E30" s="49"/>
      <c r="F30" s="3"/>
      <c r="G30" s="3"/>
      <c r="H30" s="15"/>
    </row>
    <row r="31" spans="1:8" ht="15.75">
      <c r="A31" s="26"/>
      <c r="B31" s="27"/>
      <c r="C31" s="27"/>
      <c r="D31" s="27"/>
      <c r="E31" s="27"/>
      <c r="F31" s="27"/>
      <c r="G31" s="26" t="s">
        <v>7</v>
      </c>
      <c r="H31" s="28">
        <f>SUM(H6:H30)</f>
        <v>306310.55000000005</v>
      </c>
    </row>
    <row r="32" spans="1:8" ht="15.75" customHeight="1">
      <c r="A32" s="32" t="s">
        <v>41</v>
      </c>
      <c r="B32" s="27"/>
      <c r="C32" s="27"/>
      <c r="D32" s="27"/>
      <c r="E32" s="27"/>
      <c r="F32" s="27"/>
      <c r="G32" s="27"/>
      <c r="H32" s="31"/>
    </row>
    <row r="33" spans="1:8" ht="49.5" customHeight="1">
      <c r="A33" s="34"/>
      <c r="B33" s="50"/>
      <c r="C33" s="50"/>
      <c r="D33" s="50"/>
      <c r="E33" s="50"/>
      <c r="F33" s="50"/>
      <c r="G33" s="50"/>
      <c r="H33" s="35"/>
    </row>
    <row r="34" spans="1:10" ht="15.75">
      <c r="A34" s="45" t="s">
        <v>37</v>
      </c>
      <c r="B34" s="46"/>
      <c r="C34" s="46"/>
      <c r="D34" s="46"/>
      <c r="E34" s="46"/>
      <c r="F34" s="46"/>
      <c r="G34" s="46"/>
      <c r="H34" s="47"/>
      <c r="I34" s="29"/>
      <c r="J34" s="29"/>
    </row>
    <row r="35" spans="1:10" ht="15.75" customHeight="1">
      <c r="A35" s="45" t="s">
        <v>38</v>
      </c>
      <c r="B35" s="46"/>
      <c r="C35" s="46"/>
      <c r="D35" s="46"/>
      <c r="E35" s="46"/>
      <c r="F35" s="46"/>
      <c r="G35" s="46"/>
      <c r="H35" s="47"/>
      <c r="I35" s="29"/>
      <c r="J35" s="29"/>
    </row>
    <row r="36" spans="1:10" ht="15.75" customHeight="1">
      <c r="A36" s="51" t="s">
        <v>39</v>
      </c>
      <c r="B36" s="52"/>
      <c r="C36" s="52"/>
      <c r="D36" s="52"/>
      <c r="E36" s="52"/>
      <c r="F36" s="52"/>
      <c r="G36" s="52"/>
      <c r="H36" s="53"/>
      <c r="I36" s="29"/>
      <c r="J36" s="29"/>
    </row>
    <row r="37" spans="1:10" ht="12.75">
      <c r="A37" s="12"/>
      <c r="B37" s="12"/>
      <c r="C37" s="13"/>
      <c r="D37" s="13"/>
      <c r="E37" s="13"/>
      <c r="F37" s="33"/>
      <c r="G37" s="33"/>
      <c r="H37" s="33"/>
      <c r="I37" s="30"/>
      <c r="J37" s="30"/>
    </row>
  </sheetData>
  <sheetProtection/>
  <mergeCells count="36">
    <mergeCell ref="A33:H33"/>
    <mergeCell ref="B24:E24"/>
    <mergeCell ref="B25:E25"/>
    <mergeCell ref="B30:E30"/>
    <mergeCell ref="A35:H35"/>
    <mergeCell ref="A36:H36"/>
    <mergeCell ref="B14:E14"/>
    <mergeCell ref="B15:E15"/>
    <mergeCell ref="B16:E16"/>
    <mergeCell ref="B17:E17"/>
    <mergeCell ref="B28:E28"/>
    <mergeCell ref="B29:E29"/>
    <mergeCell ref="B22:E22"/>
    <mergeCell ref="B23:E23"/>
    <mergeCell ref="B18:E18"/>
    <mergeCell ref="B19:E19"/>
    <mergeCell ref="B20:E20"/>
    <mergeCell ref="B21:E21"/>
    <mergeCell ref="B26:E26"/>
    <mergeCell ref="B27:E27"/>
    <mergeCell ref="B8:E8"/>
    <mergeCell ref="B9:E9"/>
    <mergeCell ref="B10:E10"/>
    <mergeCell ref="B11:E11"/>
    <mergeCell ref="B12:E12"/>
    <mergeCell ref="B13:E13"/>
    <mergeCell ref="F37:H37"/>
    <mergeCell ref="A3:B3"/>
    <mergeCell ref="A4:B4"/>
    <mergeCell ref="A1:H1"/>
    <mergeCell ref="A2:H2"/>
    <mergeCell ref="B5:E5"/>
    <mergeCell ref="G3:G4"/>
    <mergeCell ref="B6:E6"/>
    <mergeCell ref="B7:E7"/>
    <mergeCell ref="A34:H34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Marcello Campos</dc:creator>
  <cp:keywords/>
  <dc:description/>
  <cp:lastModifiedBy>Ricardo</cp:lastModifiedBy>
  <cp:lastPrinted>2013-08-23T11:13:22Z</cp:lastPrinted>
  <dcterms:created xsi:type="dcterms:W3CDTF">2003-07-09T15:10:16Z</dcterms:created>
  <dcterms:modified xsi:type="dcterms:W3CDTF">2013-09-22T20:29:29Z</dcterms:modified>
  <cp:category/>
  <cp:version/>
  <cp:contentType/>
  <cp:contentStatus/>
  <cp:revision>1</cp:revision>
</cp:coreProperties>
</file>